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_Shanty Chor Hiesfeld\Auftritte\"/>
    </mc:Choice>
  </mc:AlternateContent>
  <bookViews>
    <workbookView xWindow="32760" yWindow="32760" windowWidth="20490" windowHeight="7370"/>
  </bookViews>
  <sheets>
    <sheet name="Tabelle1" sheetId="1" r:id="rId1"/>
  </sheets>
  <definedNames>
    <definedName name="_xlnm.Print_Area" localSheetId="0">Tabelle1!$A$1:$Q$16</definedName>
  </definedNames>
  <calcPr calcId="152511"/>
</workbook>
</file>

<file path=xl/calcChain.xml><?xml version="1.0" encoding="utf-8"?>
<calcChain xmlns="http://schemas.openxmlformats.org/spreadsheetml/2006/main">
  <c r="C26" i="1" l="1"/>
  <c r="C25" i="1"/>
  <c r="C24" i="1"/>
  <c r="C23" i="1"/>
  <c r="C21" i="1"/>
  <c r="C20" i="1"/>
  <c r="C19" i="1"/>
  <c r="C18" i="1"/>
  <c r="C17" i="1"/>
  <c r="C16" i="1"/>
  <c r="C14" i="1"/>
  <c r="C13" i="1"/>
  <c r="C12" i="1"/>
  <c r="C10" i="1"/>
  <c r="C9" i="1"/>
  <c r="C8" i="1"/>
  <c r="C7" i="1"/>
  <c r="C6" i="1"/>
  <c r="C5" i="1" l="1"/>
  <c r="Q1" i="1"/>
</calcChain>
</file>

<file path=xl/sharedStrings.xml><?xml version="1.0" encoding="utf-8"?>
<sst xmlns="http://schemas.openxmlformats.org/spreadsheetml/2006/main" count="119" uniqueCount="83">
  <si>
    <t>Ausgabe:</t>
  </si>
  <si>
    <t>Ausgabedatum:</t>
  </si>
  <si>
    <t>Termin + Grund</t>
  </si>
  <si>
    <t>Ort</t>
  </si>
  <si>
    <t>Kleidung</t>
  </si>
  <si>
    <t>Treffen + Abfahrt</t>
  </si>
  <si>
    <t>Anreise</t>
  </si>
  <si>
    <t>Bemerkung zu den Terminen</t>
  </si>
  <si>
    <t>öffentlich</t>
  </si>
  <si>
    <t>lfd. Nr.</t>
  </si>
  <si>
    <t>Auftritts Datum</t>
  </si>
  <si>
    <t>Tag</t>
  </si>
  <si>
    <t>Auftritts Uhrzeit</t>
  </si>
  <si>
    <t>Auftrittsgrund</t>
  </si>
  <si>
    <t>PLZ</t>
  </si>
  <si>
    <t>Straße</t>
  </si>
  <si>
    <t>Veranstaltungsort</t>
  </si>
  <si>
    <t>Treffen vor Ort</t>
  </si>
  <si>
    <t>PKW</t>
  </si>
  <si>
    <t>Bus</t>
  </si>
  <si>
    <t>Ferien, keine Probe</t>
  </si>
  <si>
    <t>x</t>
  </si>
  <si>
    <t>Treffen Parkplatz Kirchstraße</t>
  </si>
  <si>
    <t>Abfahrt  Parkplatz Kirchstraße</t>
  </si>
  <si>
    <t>Keine Probe</t>
  </si>
  <si>
    <t>Neuer Auftritt</t>
  </si>
  <si>
    <t>Änderung</t>
  </si>
  <si>
    <t>Änderung Probenort</t>
  </si>
  <si>
    <t>weiß-lang (NEU) Ärmel 2x umgeschlagen blaue Kordel, Brosche</t>
  </si>
  <si>
    <t>X</t>
  </si>
  <si>
    <t>Shanty Chor Hiesfeld
Veranstaltungen &amp; Auftritte
2026</t>
  </si>
  <si>
    <t>Mühlenverein Windmühle</t>
  </si>
  <si>
    <t>12.-14. Jun 26</t>
  </si>
  <si>
    <t xml:space="preserve">Fr. - So. </t>
  </si>
  <si>
    <t>Tag der Shanty Chöre</t>
  </si>
  <si>
    <t>Cuxhaven</t>
  </si>
  <si>
    <t>Kugelbakenhalle</t>
  </si>
  <si>
    <t>Fr. Blaues Polohemd, Sa. Vormittag: weiß-kurz blaue Kordel, Brosche, Sa. Abend: weiß-kurz blaue Kordel, Brosche, So.: weiß-lang Ärmel 2x umgeschlagen blaue Kordel, Brosche</t>
  </si>
  <si>
    <t>23.-26. Jul 26</t>
  </si>
  <si>
    <t>Do - So.</t>
  </si>
  <si>
    <t>Travemünder Woche</t>
  </si>
  <si>
    <t>Travemünde</t>
  </si>
  <si>
    <t>Promenade</t>
  </si>
  <si>
    <t>5.-6. Sep 26</t>
  </si>
  <si>
    <t>Sa-So</t>
  </si>
  <si>
    <t>Bürgerfest</t>
  </si>
  <si>
    <t>Hude</t>
  </si>
  <si>
    <t>Am Altmarkt</t>
  </si>
  <si>
    <t>???</t>
  </si>
  <si>
    <t>14.00</t>
  </si>
  <si>
    <t>Auf dem Bauernhof</t>
  </si>
  <si>
    <t>46562 Voerde- Spellen, Weseler Str. 7</t>
  </si>
  <si>
    <t>Tinthof</t>
  </si>
  <si>
    <t>blaues Polo-Hemd</t>
  </si>
  <si>
    <t>Dinslaken-Hiesfeld Am Freibad 8</t>
  </si>
  <si>
    <t>Mühlenmuseum</t>
  </si>
  <si>
    <t>Fischerhemd, schwarze Hose, rotes Tuch mit Knoten</t>
  </si>
  <si>
    <t>2 x 30 Minuten</t>
  </si>
  <si>
    <t>13:00 - 15:00</t>
  </si>
  <si>
    <t>DIN-Tage</t>
  </si>
  <si>
    <t>Dinslaken</t>
  </si>
  <si>
    <t>Altmarkt</t>
  </si>
  <si>
    <t>weiß-kurz blaue Kordel, Brosche</t>
  </si>
  <si>
    <t>Sommerfest</t>
  </si>
  <si>
    <t>Duisburg Overbruchstr   88</t>
  </si>
  <si>
    <t>Wichernheim Walsum</t>
  </si>
  <si>
    <t>Duisburg Ahoi</t>
  </si>
  <si>
    <t>Duisburg Biesenstr 22-26</t>
  </si>
  <si>
    <t>St   Elisabeth Quartier</t>
  </si>
  <si>
    <t>??:??</t>
  </si>
  <si>
    <t>75 Jahre  Zoll BRD</t>
  </si>
  <si>
    <t>Duisburg König Heinrich  Platz</t>
  </si>
  <si>
    <t>Forum</t>
  </si>
  <si>
    <t>Ruhrorter Hafenfest</t>
  </si>
  <si>
    <t>Duisburg-Ruhrort</t>
  </si>
  <si>
    <t>an der Schifferbörse</t>
  </si>
  <si>
    <t>bretonisches Hemd, rotes Tuch mit dunklem Knoten, blaue Jeans</t>
  </si>
  <si>
    <t>Strassenbahn?</t>
  </si>
  <si>
    <t>5</t>
  </si>
  <si>
    <t>Dinslaken Ahoi</t>
  </si>
  <si>
    <t>Baßfeldshof 16, 46535 Dinslaken</t>
  </si>
  <si>
    <t>Alfred Delp Haus</t>
  </si>
  <si>
    <t>15.30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</si>
</sst>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7]d/\ mmm/;@"/>
    <numFmt numFmtId="165" formatCode="ddd"/>
    <numFmt numFmtId="166" formatCode="[$-407]d/\ mmm/\ yy;@"/>
    <numFmt numFmtId="167" formatCode="h:mm;@"/>
  </numFmts>
  <fonts count="3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6"/>
      <color indexed="8"/>
      <name val="Humnst777 Lt BT"/>
      <family val="2"/>
    </font>
    <font>
      <b/>
      <sz val="16"/>
      <color indexed="10"/>
      <name val="Humnst777 Lt BT"/>
      <family val="2"/>
    </font>
    <font>
      <sz val="16"/>
      <color indexed="8"/>
      <name val="Humnst777 Lt BT"/>
      <family val="2"/>
    </font>
    <font>
      <u/>
      <sz val="16"/>
      <name val="Humnst777 Lt BT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16"/>
      <name val="Arial"/>
      <family val="2"/>
    </font>
    <font>
      <b/>
      <sz val="16"/>
      <color indexed="8"/>
      <name val="Arial"/>
      <family val="2"/>
    </font>
    <font>
      <b/>
      <sz val="16"/>
      <color indexed="10"/>
      <name val="Arial"/>
      <family val="2"/>
    </font>
    <font>
      <u/>
      <sz val="16"/>
      <color indexed="8"/>
      <name val="Arial"/>
      <family val="2"/>
    </font>
    <font>
      <sz val="16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22" borderId="0" applyNumberFormat="0" applyBorder="0" applyAlignment="0" applyProtection="0"/>
    <xf numFmtId="0" fontId="4" fillId="10" borderId="1" applyNumberFormat="0" applyAlignment="0" applyProtection="0"/>
    <xf numFmtId="0" fontId="5" fillId="10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11" borderId="0" applyNumberFormat="0" applyBorder="0" applyAlignment="0" applyProtection="0"/>
    <xf numFmtId="0" fontId="1" fillId="4" borderId="4" applyNumberFormat="0" applyFont="0" applyAlignment="0" applyProtection="0"/>
    <xf numFmtId="0" fontId="11" fillId="7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</cellStyleXfs>
  <cellXfs count="77">
    <xf numFmtId="0" fontId="0" fillId="0" borderId="0" xfId="0"/>
    <xf numFmtId="0" fontId="19" fillId="0" borderId="0" xfId="0" applyFont="1"/>
    <xf numFmtId="14" fontId="20" fillId="0" borderId="10" xfId="0" applyNumberFormat="1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49" fontId="20" fillId="0" borderId="0" xfId="0" applyNumberFormat="1" applyFont="1"/>
    <xf numFmtId="0" fontId="23" fillId="0" borderId="12" xfId="0" applyFont="1" applyBorder="1" applyAlignment="1">
      <alignment horizontal="center" vertical="center" wrapText="1"/>
    </xf>
    <xf numFmtId="0" fontId="23" fillId="24" borderId="12" xfId="0" applyFont="1" applyFill="1" applyBorder="1" applyAlignment="1">
      <alignment horizontal="center" vertical="center" wrapText="1"/>
    </xf>
    <xf numFmtId="167" fontId="23" fillId="24" borderId="12" xfId="0" applyNumberFormat="1" applyFont="1" applyFill="1" applyBorder="1" applyAlignment="1">
      <alignment horizontal="center" vertical="center" wrapText="1"/>
    </xf>
    <xf numFmtId="165" fontId="23" fillId="24" borderId="12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 vertical="center" wrapText="1"/>
    </xf>
    <xf numFmtId="0" fontId="24" fillId="25" borderId="12" xfId="0" applyFont="1" applyFill="1" applyBorder="1"/>
    <xf numFmtId="0" fontId="24" fillId="26" borderId="12" xfId="0" applyFont="1" applyFill="1" applyBorder="1"/>
    <xf numFmtId="0" fontId="24" fillId="24" borderId="12" xfId="0" applyFont="1" applyFill="1" applyBorder="1"/>
    <xf numFmtId="20" fontId="23" fillId="24" borderId="12" xfId="0" applyNumberFormat="1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24" fillId="0" borderId="0" xfId="0" applyFont="1" applyBorder="1"/>
    <xf numFmtId="166" fontId="23" fillId="24" borderId="12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right"/>
    </xf>
    <xf numFmtId="0" fontId="28" fillId="0" borderId="0" xfId="0" applyFont="1"/>
    <xf numFmtId="0" fontId="28" fillId="0" borderId="10" xfId="0" applyFont="1" applyBorder="1" applyAlignment="1">
      <alignment horizontal="center" vertical="center" wrapText="1"/>
    </xf>
    <xf numFmtId="14" fontId="29" fillId="0" borderId="10" xfId="0" applyNumberFormat="1" applyFont="1" applyBorder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165" fontId="27" fillId="0" borderId="12" xfId="0" applyNumberFormat="1" applyFont="1" applyBorder="1" applyAlignment="1">
      <alignment horizontal="center" vertical="center"/>
    </xf>
    <xf numFmtId="167" fontId="27" fillId="0" borderId="12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25" fillId="0" borderId="0" xfId="0" applyFont="1" applyBorder="1"/>
    <xf numFmtId="0" fontId="24" fillId="27" borderId="12" xfId="0" applyFont="1" applyFill="1" applyBorder="1"/>
    <xf numFmtId="166" fontId="23" fillId="0" borderId="12" xfId="0" applyNumberFormat="1" applyFont="1" applyBorder="1" applyAlignment="1">
      <alignment horizontal="center" vertical="center" wrapText="1"/>
    </xf>
    <xf numFmtId="20" fontId="23" fillId="0" borderId="12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165" fontId="21" fillId="0" borderId="12" xfId="0" applyNumberFormat="1" applyFont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167" fontId="23" fillId="0" borderId="12" xfId="0" applyNumberFormat="1" applyFont="1" applyFill="1" applyBorder="1" applyAlignment="1">
      <alignment horizontal="center" vertical="center" wrapText="1"/>
    </xf>
    <xf numFmtId="166" fontId="23" fillId="0" borderId="12" xfId="0" applyNumberFormat="1" applyFont="1" applyFill="1" applyBorder="1" applyAlignment="1">
      <alignment horizontal="center" vertical="center" wrapText="1"/>
    </xf>
    <xf numFmtId="165" fontId="23" fillId="0" borderId="12" xfId="0" applyNumberFormat="1" applyFont="1" applyFill="1" applyBorder="1" applyAlignment="1">
      <alignment horizontal="center" vertical="center" wrapText="1"/>
    </xf>
    <xf numFmtId="20" fontId="23" fillId="0" borderId="12" xfId="0" applyNumberFormat="1" applyFont="1" applyFill="1" applyBorder="1" applyAlignment="1">
      <alignment horizontal="center" vertical="center" wrapText="1"/>
    </xf>
    <xf numFmtId="165" fontId="23" fillId="0" borderId="12" xfId="0" applyNumberFormat="1" applyFont="1" applyBorder="1" applyAlignment="1">
      <alignment horizontal="center" vertical="center" wrapText="1"/>
    </xf>
    <xf numFmtId="20" fontId="23" fillId="0" borderId="11" xfId="0" applyNumberFormat="1" applyFont="1" applyBorder="1" applyAlignment="1">
      <alignment horizontal="center" vertical="center" wrapText="1"/>
    </xf>
    <xf numFmtId="167" fontId="23" fillId="0" borderId="11" xfId="0" applyNumberFormat="1" applyFont="1" applyBorder="1" applyAlignment="1">
      <alignment horizontal="center" vertical="center" wrapText="1"/>
    </xf>
    <xf numFmtId="164" fontId="23" fillId="0" borderId="12" xfId="0" applyNumberFormat="1" applyFont="1" applyBorder="1" applyAlignment="1">
      <alignment horizontal="center" vertical="center" wrapText="1"/>
    </xf>
    <xf numFmtId="167" fontId="21" fillId="0" borderId="12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167" fontId="23" fillId="24" borderId="11" xfId="0" applyNumberFormat="1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166" fontId="23" fillId="25" borderId="12" xfId="0" applyNumberFormat="1" applyFont="1" applyFill="1" applyBorder="1" applyAlignment="1">
      <alignment horizontal="center" vertical="center" wrapText="1"/>
    </xf>
    <xf numFmtId="0" fontId="23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3" fillId="25" borderId="12" xfId="0" applyFont="1" applyFill="1" applyBorder="1" applyAlignment="1">
      <alignment horizontal="center" vertical="center" wrapText="1"/>
    </xf>
    <xf numFmtId="167" fontId="23" fillId="0" borderId="12" xfId="0" applyNumberFormat="1" applyFont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167" fontId="21" fillId="0" borderId="12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65" fontId="21" fillId="25" borderId="12" xfId="0" applyNumberFormat="1" applyFont="1" applyFill="1" applyBorder="1" applyAlignment="1">
      <alignment horizontal="center" vertical="center" wrapText="1"/>
    </xf>
    <xf numFmtId="20" fontId="23" fillId="25" borderId="11" xfId="0" applyNumberFormat="1" applyFont="1" applyFill="1" applyBorder="1" applyAlignment="1">
      <alignment horizontal="center" vertical="center" wrapText="1"/>
    </xf>
    <xf numFmtId="167" fontId="23" fillId="25" borderId="11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right"/>
    </xf>
    <xf numFmtId="0" fontId="28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30" fillId="0" borderId="12" xfId="0" applyFont="1" applyBorder="1" applyAlignment="1">
      <alignment horizontal="center" vertical="center" wrapText="1"/>
    </xf>
    <xf numFmtId="165" fontId="21" fillId="0" borderId="12" xfId="0" applyNumberFormat="1" applyFont="1" applyFill="1" applyBorder="1" applyAlignment="1">
      <alignment horizontal="center" vertical="center" wrapText="1"/>
    </xf>
    <xf numFmtId="20" fontId="23" fillId="0" borderId="11" xfId="0" applyNumberFormat="1" applyFont="1" applyFill="1" applyBorder="1" applyAlignment="1">
      <alignment horizontal="center" vertical="center" wrapText="1"/>
    </xf>
    <xf numFmtId="167" fontId="23" fillId="0" borderId="11" xfId="0" applyNumberFormat="1" applyFont="1" applyFill="1" applyBorder="1" applyAlignment="1">
      <alignment horizontal="center" vertical="center" wrapText="1"/>
    </xf>
  </cellXfs>
  <cellStyles count="42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abSelected="1" zoomScale="50" zoomScaleNormal="50" workbookViewId="0">
      <selection activeCell="A6" sqref="A6:Q26"/>
    </sheetView>
  </sheetViews>
  <sheetFormatPr baseColWidth="10" defaultColWidth="11.453125" defaultRowHeight="20"/>
  <cols>
    <col min="1" max="1" width="5.7265625" style="10" bestFit="1" customWidth="1"/>
    <col min="2" max="2" width="22.7265625" style="10" bestFit="1" customWidth="1"/>
    <col min="3" max="3" width="20.7265625" style="10" bestFit="1" customWidth="1"/>
    <col min="4" max="4" width="23.26953125" style="10" bestFit="1" customWidth="1"/>
    <col min="5" max="5" width="36.453125" style="10" customWidth="1"/>
    <col min="6" max="6" width="0.26953125" style="10" customWidth="1"/>
    <col min="7" max="7" width="37.81640625" style="10" bestFit="1" customWidth="1"/>
    <col min="8" max="8" width="42.26953125" style="10" hidden="1" customWidth="1"/>
    <col min="9" max="9" width="34.1796875" style="10" customWidth="1"/>
    <col min="10" max="10" width="26.7265625" style="10" customWidth="1"/>
    <col min="11" max="11" width="18.26953125" style="10" customWidth="1"/>
    <col min="12" max="12" width="17.7265625" style="10" customWidth="1"/>
    <col min="13" max="13" width="12.1796875" style="10" bestFit="1" customWidth="1"/>
    <col min="14" max="14" width="7.54296875" style="10" bestFit="1" customWidth="1"/>
    <col min="15" max="15" width="6" style="10" bestFit="1" customWidth="1"/>
    <col min="16" max="16" width="30.26953125" style="11" customWidth="1"/>
    <col min="17" max="17" width="14.7265625" style="11" bestFit="1" customWidth="1"/>
    <col min="18" max="16384" width="11.453125" style="10"/>
  </cols>
  <sheetData>
    <row r="1" spans="1:24" ht="90.75" customHeight="1">
      <c r="A1" s="67" t="s">
        <v>0</v>
      </c>
      <c r="B1" s="67"/>
      <c r="C1" s="5" t="s">
        <v>78</v>
      </c>
      <c r="D1" s="1"/>
      <c r="E1" s="1"/>
      <c r="F1" s="1"/>
      <c r="G1" s="68" t="s">
        <v>30</v>
      </c>
      <c r="H1" s="68"/>
      <c r="I1" s="68"/>
      <c r="J1" s="68"/>
      <c r="K1" s="67" t="s">
        <v>1</v>
      </c>
      <c r="L1" s="67"/>
      <c r="M1" s="67"/>
      <c r="N1" s="67"/>
      <c r="O1" s="67"/>
      <c r="P1" s="2">
        <v>46099</v>
      </c>
      <c r="Q1" s="3">
        <f>COUNTIF(Q2:Q12,"x")</f>
        <v>3</v>
      </c>
      <c r="R1" s="19"/>
    </row>
    <row r="2" spans="1:24" s="17" customFormat="1">
      <c r="A2" s="24"/>
      <c r="B2" s="14" t="s">
        <v>24</v>
      </c>
      <c r="C2" s="12" t="s">
        <v>25</v>
      </c>
      <c r="D2" s="13" t="s">
        <v>26</v>
      </c>
      <c r="E2" s="37" t="s">
        <v>27</v>
      </c>
      <c r="F2" s="25"/>
      <c r="G2" s="26"/>
      <c r="H2" s="26"/>
      <c r="I2" s="26"/>
      <c r="J2" s="26"/>
      <c r="K2" s="24"/>
      <c r="L2" s="24"/>
      <c r="M2" s="24"/>
      <c r="N2" s="24"/>
      <c r="O2" s="24"/>
      <c r="P2" s="27"/>
      <c r="Q2" s="28"/>
      <c r="R2" s="34"/>
      <c r="S2" s="34"/>
      <c r="T2" s="34"/>
      <c r="U2" s="34"/>
      <c r="V2" s="35"/>
      <c r="W2" s="34"/>
      <c r="X2" s="35"/>
    </row>
    <row r="3" spans="1:24" s="17" customFormat="1" ht="22.9" customHeight="1">
      <c r="A3" s="71" t="s">
        <v>2</v>
      </c>
      <c r="B3" s="71"/>
      <c r="C3" s="71"/>
      <c r="D3" s="71"/>
      <c r="E3" s="71"/>
      <c r="F3" s="71" t="s">
        <v>3</v>
      </c>
      <c r="G3" s="71"/>
      <c r="H3" s="71"/>
      <c r="I3" s="71"/>
      <c r="J3" s="71" t="s">
        <v>4</v>
      </c>
      <c r="K3" s="72" t="s">
        <v>5</v>
      </c>
      <c r="L3" s="72"/>
      <c r="M3" s="72"/>
      <c r="N3" s="73" t="s">
        <v>6</v>
      </c>
      <c r="O3" s="71"/>
      <c r="P3" s="73" t="s">
        <v>7</v>
      </c>
      <c r="Q3" s="69" t="s">
        <v>8</v>
      </c>
    </row>
    <row r="4" spans="1:24" s="18" customFormat="1" ht="60">
      <c r="A4" s="29" t="s">
        <v>9</v>
      </c>
      <c r="B4" s="30" t="s">
        <v>10</v>
      </c>
      <c r="C4" s="31" t="s">
        <v>11</v>
      </c>
      <c r="D4" s="32" t="s">
        <v>12</v>
      </c>
      <c r="E4" s="33" t="s">
        <v>13</v>
      </c>
      <c r="F4" s="33" t="s">
        <v>14</v>
      </c>
      <c r="G4" s="33" t="s">
        <v>3</v>
      </c>
      <c r="H4" s="33" t="s">
        <v>15</v>
      </c>
      <c r="I4" s="29" t="s">
        <v>16</v>
      </c>
      <c r="J4" s="71"/>
      <c r="K4" s="22" t="s">
        <v>22</v>
      </c>
      <c r="L4" s="23" t="s">
        <v>23</v>
      </c>
      <c r="M4" s="30" t="s">
        <v>17</v>
      </c>
      <c r="N4" s="33" t="s">
        <v>18</v>
      </c>
      <c r="O4" s="33" t="s">
        <v>19</v>
      </c>
      <c r="P4" s="73"/>
      <c r="Q4" s="70"/>
    </row>
    <row r="5" spans="1:24" s="17" customFormat="1" hidden="1">
      <c r="A5" s="21"/>
      <c r="B5" s="20">
        <v>45293</v>
      </c>
      <c r="C5" s="9">
        <f>B5</f>
        <v>45293</v>
      </c>
      <c r="D5" s="7"/>
      <c r="E5" s="7"/>
      <c r="F5" s="7"/>
      <c r="G5" s="7"/>
      <c r="H5" s="7"/>
      <c r="I5" s="7"/>
      <c r="J5" s="7"/>
      <c r="K5" s="8"/>
      <c r="L5" s="8"/>
      <c r="M5" s="8"/>
      <c r="N5" s="7"/>
      <c r="O5" s="7"/>
      <c r="P5" s="7" t="s">
        <v>20</v>
      </c>
      <c r="Q5" s="7"/>
    </row>
    <row r="6" spans="1:24" s="18" customFormat="1">
      <c r="A6" s="4"/>
      <c r="B6" s="20">
        <v>46112</v>
      </c>
      <c r="C6" s="9">
        <f t="shared" ref="C6:C10" si="0">B6</f>
        <v>46112</v>
      </c>
      <c r="D6" s="7"/>
      <c r="E6" s="7"/>
      <c r="F6" s="7"/>
      <c r="G6" s="7"/>
      <c r="H6" s="7"/>
      <c r="I6" s="7"/>
      <c r="J6" s="7"/>
      <c r="K6" s="8"/>
      <c r="L6" s="8"/>
      <c r="M6" s="8"/>
      <c r="N6" s="7"/>
      <c r="O6" s="7"/>
      <c r="P6" s="7" t="s">
        <v>20</v>
      </c>
      <c r="Q6" s="7"/>
    </row>
    <row r="7" spans="1:24" s="18" customFormat="1">
      <c r="A7" s="4"/>
      <c r="B7" s="20">
        <v>46119</v>
      </c>
      <c r="C7" s="9">
        <f t="shared" si="0"/>
        <v>46119</v>
      </c>
      <c r="D7" s="7"/>
      <c r="E7" s="7"/>
      <c r="F7" s="7"/>
      <c r="G7" s="7"/>
      <c r="H7" s="7"/>
      <c r="I7" s="7"/>
      <c r="J7" s="7"/>
      <c r="K7" s="8"/>
      <c r="L7" s="8"/>
      <c r="M7" s="8"/>
      <c r="N7" s="7"/>
      <c r="O7" s="7"/>
      <c r="P7" s="7" t="s">
        <v>20</v>
      </c>
      <c r="Q7" s="7"/>
    </row>
    <row r="8" spans="1:24" s="17" customFormat="1" ht="100">
      <c r="A8" s="4">
        <v>3</v>
      </c>
      <c r="B8" s="56">
        <v>46160</v>
      </c>
      <c r="C8" s="64">
        <f t="shared" si="0"/>
        <v>46160</v>
      </c>
      <c r="D8" s="65">
        <v>0.66666666666666663</v>
      </c>
      <c r="E8" s="57" t="s">
        <v>79</v>
      </c>
      <c r="F8" s="57">
        <v>46562</v>
      </c>
      <c r="G8" s="59" t="s">
        <v>80</v>
      </c>
      <c r="H8" s="59"/>
      <c r="I8" s="57" t="s">
        <v>81</v>
      </c>
      <c r="J8" s="58" t="s">
        <v>28</v>
      </c>
      <c r="K8" s="66"/>
      <c r="L8" s="66"/>
      <c r="M8" s="66" t="s">
        <v>82</v>
      </c>
      <c r="N8" s="57" t="s">
        <v>21</v>
      </c>
      <c r="O8" s="57"/>
      <c r="P8" s="57" t="s">
        <v>57</v>
      </c>
      <c r="Q8" s="57"/>
    </row>
    <row r="9" spans="1:24" s="17" customFormat="1" ht="40">
      <c r="A9" s="4">
        <v>4</v>
      </c>
      <c r="B9" s="44">
        <v>46166</v>
      </c>
      <c r="C9" s="45">
        <f t="shared" si="0"/>
        <v>46166</v>
      </c>
      <c r="D9" s="46" t="s">
        <v>49</v>
      </c>
      <c r="E9" s="61" t="s">
        <v>50</v>
      </c>
      <c r="F9" s="61">
        <v>27476</v>
      </c>
      <c r="G9" s="61" t="s">
        <v>51</v>
      </c>
      <c r="H9" s="61"/>
      <c r="I9" s="61" t="s">
        <v>52</v>
      </c>
      <c r="J9" s="55" t="s">
        <v>53</v>
      </c>
      <c r="K9" s="62"/>
      <c r="L9" s="62"/>
      <c r="M9" s="62">
        <v>0.5625</v>
      </c>
      <c r="N9" s="63" t="s">
        <v>21</v>
      </c>
      <c r="O9" s="63"/>
      <c r="P9" s="61"/>
      <c r="Q9" s="42" t="s">
        <v>21</v>
      </c>
    </row>
    <row r="10" spans="1:24" s="17" customFormat="1" ht="80">
      <c r="A10" s="4">
        <v>5</v>
      </c>
      <c r="B10" s="38">
        <v>46167</v>
      </c>
      <c r="C10" s="41">
        <f t="shared" si="0"/>
        <v>46167</v>
      </c>
      <c r="D10" s="48">
        <v>0.5</v>
      </c>
      <c r="E10" s="4" t="s">
        <v>31</v>
      </c>
      <c r="F10" s="4">
        <v>46562</v>
      </c>
      <c r="G10" s="6" t="s">
        <v>54</v>
      </c>
      <c r="H10" s="6"/>
      <c r="I10" s="6" t="s">
        <v>55</v>
      </c>
      <c r="J10" s="40" t="s">
        <v>56</v>
      </c>
      <c r="K10" s="49"/>
      <c r="L10" s="49"/>
      <c r="M10" s="49"/>
      <c r="N10" s="4" t="s">
        <v>21</v>
      </c>
      <c r="O10" s="4"/>
      <c r="P10" s="4" t="s">
        <v>57</v>
      </c>
      <c r="Q10" s="4" t="s">
        <v>21</v>
      </c>
    </row>
    <row r="11" spans="1:24" s="17" customFormat="1" ht="240">
      <c r="A11" s="4">
        <v>6</v>
      </c>
      <c r="B11" s="50" t="s">
        <v>32</v>
      </c>
      <c r="C11" s="47" t="s">
        <v>33</v>
      </c>
      <c r="D11" s="39"/>
      <c r="E11" s="4" t="s">
        <v>34</v>
      </c>
      <c r="F11" s="4">
        <v>27476</v>
      </c>
      <c r="G11" s="4" t="s">
        <v>35</v>
      </c>
      <c r="H11" s="4"/>
      <c r="I11" s="4" t="s">
        <v>36</v>
      </c>
      <c r="J11" s="40" t="s">
        <v>37</v>
      </c>
      <c r="K11" s="51"/>
      <c r="L11" s="51"/>
      <c r="M11" s="51"/>
      <c r="N11" s="52"/>
      <c r="O11" s="52" t="s">
        <v>21</v>
      </c>
      <c r="P11" s="4"/>
      <c r="Q11" s="6" t="s">
        <v>21</v>
      </c>
      <c r="R11" s="36"/>
    </row>
    <row r="12" spans="1:24" s="17" customFormat="1" ht="40">
      <c r="A12" s="4">
        <v>7</v>
      </c>
      <c r="B12" s="44">
        <v>46193</v>
      </c>
      <c r="C12" s="74">
        <f t="shared" ref="C12:C14" si="1">B12</f>
        <v>46193</v>
      </c>
      <c r="D12" s="75">
        <v>0.625</v>
      </c>
      <c r="E12" s="61" t="s">
        <v>63</v>
      </c>
      <c r="F12" s="61">
        <v>46562</v>
      </c>
      <c r="G12" s="42" t="s">
        <v>64</v>
      </c>
      <c r="H12" s="42"/>
      <c r="I12" s="61" t="s">
        <v>65</v>
      </c>
      <c r="J12" s="55" t="s">
        <v>62</v>
      </c>
      <c r="K12" s="76"/>
      <c r="L12" s="76"/>
      <c r="M12" s="76">
        <v>0.60416666666666663</v>
      </c>
      <c r="N12" s="61" t="s">
        <v>21</v>
      </c>
      <c r="O12" s="61"/>
      <c r="P12" s="61" t="s">
        <v>57</v>
      </c>
      <c r="Q12" s="61"/>
      <c r="R12" s="36"/>
    </row>
    <row r="13" spans="1:24" s="17" customFormat="1" ht="40">
      <c r="A13" s="4">
        <v>8</v>
      </c>
      <c r="B13" s="44">
        <v>46197</v>
      </c>
      <c r="C13" s="74">
        <f t="shared" si="1"/>
        <v>46197</v>
      </c>
      <c r="D13" s="75">
        <v>0.58333333333333337</v>
      </c>
      <c r="E13" s="61" t="s">
        <v>66</v>
      </c>
      <c r="F13" s="61">
        <v>46562</v>
      </c>
      <c r="G13" s="42" t="s">
        <v>67</v>
      </c>
      <c r="H13" s="42"/>
      <c r="I13" s="61" t="s">
        <v>68</v>
      </c>
      <c r="J13" s="55" t="s">
        <v>62</v>
      </c>
      <c r="K13" s="76"/>
      <c r="L13" s="76"/>
      <c r="M13" s="76">
        <v>0.5625</v>
      </c>
      <c r="N13" s="61" t="s">
        <v>21</v>
      </c>
      <c r="O13" s="61"/>
      <c r="P13" s="61" t="s">
        <v>57</v>
      </c>
      <c r="Q13" s="61"/>
      <c r="R13" s="36"/>
    </row>
    <row r="14" spans="1:24" s="17" customFormat="1" ht="100">
      <c r="A14" s="4">
        <v>9</v>
      </c>
      <c r="B14" s="44">
        <v>46200</v>
      </c>
      <c r="C14" s="74">
        <f t="shared" si="1"/>
        <v>46200</v>
      </c>
      <c r="D14" s="75" t="s">
        <v>69</v>
      </c>
      <c r="E14" s="61" t="s">
        <v>70</v>
      </c>
      <c r="F14" s="61">
        <v>46562</v>
      </c>
      <c r="G14" s="42" t="s">
        <v>71</v>
      </c>
      <c r="H14" s="42"/>
      <c r="I14" s="61" t="s">
        <v>72</v>
      </c>
      <c r="J14" s="55" t="s">
        <v>28</v>
      </c>
      <c r="K14" s="76"/>
      <c r="L14" s="76"/>
      <c r="M14" s="76"/>
      <c r="N14" s="61" t="s">
        <v>21</v>
      </c>
      <c r="O14" s="61"/>
      <c r="P14" s="61" t="s">
        <v>57</v>
      </c>
      <c r="Q14" s="61"/>
      <c r="R14" s="36"/>
    </row>
    <row r="15" spans="1:24">
      <c r="A15" s="4">
        <v>10</v>
      </c>
      <c r="B15" s="50" t="s">
        <v>38</v>
      </c>
      <c r="C15" s="47" t="s">
        <v>39</v>
      </c>
      <c r="D15" s="39"/>
      <c r="E15" s="4" t="s">
        <v>40</v>
      </c>
      <c r="F15" s="4"/>
      <c r="G15" s="4" t="s">
        <v>41</v>
      </c>
      <c r="H15" s="4"/>
      <c r="I15" s="4" t="s">
        <v>42</v>
      </c>
      <c r="J15" s="40"/>
      <c r="K15" s="51"/>
      <c r="L15" s="51"/>
      <c r="M15" s="51"/>
      <c r="N15" s="52"/>
      <c r="O15" s="52" t="s">
        <v>21</v>
      </c>
      <c r="P15" s="4"/>
      <c r="Q15" s="6" t="s">
        <v>21</v>
      </c>
    </row>
    <row r="16" spans="1:24">
      <c r="A16" s="4"/>
      <c r="B16" s="20">
        <v>46231</v>
      </c>
      <c r="C16" s="9">
        <f t="shared" ref="C16:C21" si="2">B16</f>
        <v>46231</v>
      </c>
      <c r="D16" s="7"/>
      <c r="E16" s="7"/>
      <c r="F16" s="7"/>
      <c r="G16" s="7"/>
      <c r="H16" s="7"/>
      <c r="I16" s="7"/>
      <c r="J16" s="7"/>
      <c r="K16" s="8"/>
      <c r="L16" s="8"/>
      <c r="M16" s="8"/>
      <c r="N16" s="7"/>
      <c r="O16" s="7"/>
      <c r="P16" s="7" t="s">
        <v>20</v>
      </c>
      <c r="Q16" s="7"/>
    </row>
    <row r="17" spans="1:17">
      <c r="A17" s="4"/>
      <c r="B17" s="20">
        <v>46238</v>
      </c>
      <c r="C17" s="9">
        <f t="shared" si="2"/>
        <v>46238</v>
      </c>
      <c r="D17" s="7"/>
      <c r="E17" s="7"/>
      <c r="F17" s="7"/>
      <c r="G17" s="7"/>
      <c r="H17" s="7"/>
      <c r="I17" s="7"/>
      <c r="J17" s="7"/>
      <c r="K17" s="8"/>
      <c r="L17" s="8"/>
      <c r="M17" s="8"/>
      <c r="N17" s="7"/>
      <c r="O17" s="7"/>
      <c r="P17" s="7" t="s">
        <v>20</v>
      </c>
      <c r="Q17" s="7"/>
    </row>
    <row r="18" spans="1:17">
      <c r="A18" s="4"/>
      <c r="B18" s="20">
        <v>46245</v>
      </c>
      <c r="C18" s="9">
        <f t="shared" si="2"/>
        <v>46245</v>
      </c>
      <c r="D18" s="7"/>
      <c r="E18" s="7"/>
      <c r="F18" s="7"/>
      <c r="G18" s="7"/>
      <c r="H18" s="7"/>
      <c r="I18" s="7"/>
      <c r="J18" s="7"/>
      <c r="K18" s="8"/>
      <c r="L18" s="8"/>
      <c r="M18" s="8"/>
      <c r="N18" s="7"/>
      <c r="O18" s="7"/>
      <c r="P18" s="7" t="s">
        <v>20</v>
      </c>
      <c r="Q18" s="7"/>
    </row>
    <row r="19" spans="1:17">
      <c r="A19" s="4"/>
      <c r="B19" s="20">
        <v>46252</v>
      </c>
      <c r="C19" s="9">
        <f t="shared" si="2"/>
        <v>46252</v>
      </c>
      <c r="D19" s="7"/>
      <c r="E19" s="7"/>
      <c r="F19" s="7"/>
      <c r="G19" s="7"/>
      <c r="H19" s="7"/>
      <c r="I19" s="7"/>
      <c r="J19" s="7"/>
      <c r="K19" s="8"/>
      <c r="L19" s="8"/>
      <c r="M19" s="8"/>
      <c r="N19" s="7"/>
      <c r="O19" s="7"/>
      <c r="P19" s="7" t="s">
        <v>20</v>
      </c>
      <c r="Q19" s="7"/>
    </row>
    <row r="20" spans="1:17" ht="100">
      <c r="A20" s="61">
        <v>11</v>
      </c>
      <c r="B20" s="44">
        <v>46257</v>
      </c>
      <c r="C20" s="45">
        <f t="shared" si="2"/>
        <v>46257</v>
      </c>
      <c r="D20" s="46">
        <v>0.45833333333333331</v>
      </c>
      <c r="E20" s="42" t="s">
        <v>73</v>
      </c>
      <c r="F20" s="42"/>
      <c r="G20" s="42" t="s">
        <v>74</v>
      </c>
      <c r="H20" s="42"/>
      <c r="I20" s="42" t="s">
        <v>75</v>
      </c>
      <c r="J20" s="55" t="s">
        <v>76</v>
      </c>
      <c r="K20" s="43"/>
      <c r="L20" s="43"/>
      <c r="M20" s="43">
        <v>0.4375</v>
      </c>
      <c r="N20" s="42" t="s">
        <v>21</v>
      </c>
      <c r="O20" s="42"/>
      <c r="P20" s="42" t="s">
        <v>77</v>
      </c>
      <c r="Q20" s="42" t="s">
        <v>21</v>
      </c>
    </row>
    <row r="21" spans="1:17" ht="40">
      <c r="A21" s="61">
        <v>12</v>
      </c>
      <c r="B21" s="38">
        <v>46264</v>
      </c>
      <c r="C21" s="47">
        <f t="shared" si="2"/>
        <v>46264</v>
      </c>
      <c r="D21" s="39" t="s">
        <v>58</v>
      </c>
      <c r="E21" s="6" t="s">
        <v>59</v>
      </c>
      <c r="F21" s="6">
        <v>46535</v>
      </c>
      <c r="G21" s="6" t="s">
        <v>60</v>
      </c>
      <c r="H21" s="6" t="s">
        <v>47</v>
      </c>
      <c r="I21" s="6" t="s">
        <v>61</v>
      </c>
      <c r="J21" s="40" t="s">
        <v>62</v>
      </c>
      <c r="K21" s="60"/>
      <c r="L21" s="60"/>
      <c r="M21" s="60">
        <v>0.52083333333333337</v>
      </c>
      <c r="N21" s="6" t="s">
        <v>21</v>
      </c>
      <c r="O21" s="6"/>
      <c r="P21" s="6"/>
      <c r="Q21" s="6" t="s">
        <v>29</v>
      </c>
    </row>
    <row r="22" spans="1:17" ht="100">
      <c r="A22" s="61">
        <v>12</v>
      </c>
      <c r="B22" s="44" t="s">
        <v>43</v>
      </c>
      <c r="C22" s="45" t="s">
        <v>44</v>
      </c>
      <c r="D22" s="46"/>
      <c r="E22" s="42" t="s">
        <v>45</v>
      </c>
      <c r="F22" s="42">
        <v>46535</v>
      </c>
      <c r="G22" s="42" t="s">
        <v>46</v>
      </c>
      <c r="H22" s="42" t="s">
        <v>47</v>
      </c>
      <c r="I22" s="42" t="s">
        <v>48</v>
      </c>
      <c r="J22" s="40" t="s">
        <v>28</v>
      </c>
      <c r="K22" s="43"/>
      <c r="L22" s="43"/>
      <c r="M22" s="43"/>
      <c r="N22" s="42"/>
      <c r="O22" s="42" t="s">
        <v>21</v>
      </c>
      <c r="P22" s="42"/>
      <c r="Q22" s="42" t="s">
        <v>21</v>
      </c>
    </row>
    <row r="23" spans="1:17">
      <c r="A23" s="4"/>
      <c r="B23" s="20">
        <v>46315</v>
      </c>
      <c r="C23" s="9">
        <f t="shared" ref="C23:C26" si="3">B23</f>
        <v>46315</v>
      </c>
      <c r="D23" s="53"/>
      <c r="E23" s="53"/>
      <c r="F23" s="53"/>
      <c r="G23" s="53"/>
      <c r="H23" s="53"/>
      <c r="I23" s="53"/>
      <c r="J23" s="7"/>
      <c r="K23" s="54"/>
      <c r="L23" s="54"/>
      <c r="M23" s="54"/>
      <c r="N23" s="53"/>
      <c r="O23" s="53"/>
      <c r="P23" s="53" t="s">
        <v>20</v>
      </c>
      <c r="Q23" s="53"/>
    </row>
    <row r="24" spans="1:17">
      <c r="A24" s="4"/>
      <c r="B24" s="20">
        <v>46322</v>
      </c>
      <c r="C24" s="9">
        <f t="shared" si="3"/>
        <v>46322</v>
      </c>
      <c r="D24" s="7"/>
      <c r="E24" s="7"/>
      <c r="F24" s="7"/>
      <c r="G24" s="7"/>
      <c r="H24" s="7"/>
      <c r="I24" s="7"/>
      <c r="J24" s="7"/>
      <c r="K24" s="8"/>
      <c r="L24" s="8"/>
      <c r="M24" s="8"/>
      <c r="N24" s="7"/>
      <c r="O24" s="7"/>
      <c r="P24" s="7" t="s">
        <v>20</v>
      </c>
      <c r="Q24" s="7"/>
    </row>
    <row r="25" spans="1:17">
      <c r="A25" s="42"/>
      <c r="B25" s="20">
        <v>46385</v>
      </c>
      <c r="C25" s="9">
        <f t="shared" si="3"/>
        <v>46385</v>
      </c>
      <c r="D25" s="15"/>
      <c r="E25" s="7"/>
      <c r="F25" s="7"/>
      <c r="G25" s="7"/>
      <c r="H25" s="7"/>
      <c r="I25" s="7"/>
      <c r="J25" s="16"/>
      <c r="K25" s="8"/>
      <c r="L25" s="8"/>
      <c r="M25" s="8"/>
      <c r="N25" s="7"/>
      <c r="O25" s="7"/>
      <c r="P25" s="7" t="s">
        <v>20</v>
      </c>
      <c r="Q25" s="7"/>
    </row>
    <row r="26" spans="1:17">
      <c r="A26" s="6"/>
      <c r="B26" s="20">
        <v>46392</v>
      </c>
      <c r="C26" s="9">
        <f t="shared" si="3"/>
        <v>46392</v>
      </c>
      <c r="D26" s="15"/>
      <c r="E26" s="7"/>
      <c r="F26" s="7"/>
      <c r="G26" s="7"/>
      <c r="H26" s="7"/>
      <c r="I26" s="7"/>
      <c r="J26" s="16"/>
      <c r="K26" s="8"/>
      <c r="L26" s="8"/>
      <c r="M26" s="8"/>
      <c r="N26" s="7"/>
      <c r="O26" s="7"/>
      <c r="P26" s="7" t="s">
        <v>20</v>
      </c>
      <c r="Q26" s="7"/>
    </row>
  </sheetData>
  <mergeCells count="10">
    <mergeCell ref="A1:B1"/>
    <mergeCell ref="G1:J1"/>
    <mergeCell ref="K1:O1"/>
    <mergeCell ref="Q3:Q4"/>
    <mergeCell ref="A3:E3"/>
    <mergeCell ref="F3:I3"/>
    <mergeCell ref="J3:J4"/>
    <mergeCell ref="K3:M3"/>
    <mergeCell ref="N3:O3"/>
    <mergeCell ref="P3:P4"/>
  </mergeCells>
  <phoneticPr fontId="0" type="noConversion"/>
  <pageMargins left="0.25" right="0.25" top="0.75" bottom="0.75" header="0.3" footer="0.3"/>
  <pageSetup paperSize="9" scale="4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T450</cp:lastModifiedBy>
  <cp:lastPrinted>2025-09-10T07:59:42Z</cp:lastPrinted>
  <dcterms:created xsi:type="dcterms:W3CDTF">2014-07-13T13:13:47Z</dcterms:created>
  <dcterms:modified xsi:type="dcterms:W3CDTF">2026-03-18T09:01:56Z</dcterms:modified>
</cp:coreProperties>
</file>